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6800" windowHeight="11640"/>
  </bookViews>
  <sheets>
    <sheet name="Reporting form" sheetId="9" r:id="rId1"/>
  </sheets>
  <calcPr calcId="124519"/>
</workbook>
</file>

<file path=xl/calcChain.xml><?xml version="1.0" encoding="utf-8"?>
<calcChain xmlns="http://schemas.openxmlformats.org/spreadsheetml/2006/main">
  <c r="D43" i="9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2"/>
  <c r="D11"/>
</calcChain>
</file>

<file path=xl/sharedStrings.xml><?xml version="1.0" encoding="utf-8"?>
<sst xmlns="http://schemas.openxmlformats.org/spreadsheetml/2006/main" count="115" uniqueCount="99">
  <si>
    <t>BRUNDAGE96</t>
  </si>
  <si>
    <t>OR2080641</t>
  </si>
  <si>
    <t>OR2071522</t>
  </si>
  <si>
    <t>OR2080544</t>
  </si>
  <si>
    <t>OR2080926</t>
  </si>
  <si>
    <t>ARS010719-4L</t>
  </si>
  <si>
    <t>CARA</t>
  </si>
  <si>
    <t>IDO1004</t>
  </si>
  <si>
    <t>IDO1005</t>
  </si>
  <si>
    <t>LWW05-5029</t>
  </si>
  <si>
    <t>LWW07-7129</t>
  </si>
  <si>
    <t>LWW10-1073</t>
  </si>
  <si>
    <t>LWW04-4009</t>
  </si>
  <si>
    <t>KWLH036</t>
  </si>
  <si>
    <t>KWO7033-01</t>
  </si>
  <si>
    <t>KWT210399</t>
  </si>
  <si>
    <t>OR2080637</t>
  </si>
  <si>
    <t>OR2090473</t>
  </si>
  <si>
    <t>IDO1108DH</t>
  </si>
  <si>
    <t>ARS010259-2C</t>
  </si>
  <si>
    <t>ARS010260-6C</t>
  </si>
  <si>
    <t>ARS010301-4-2C</t>
  </si>
  <si>
    <t>ARS010744-3C</t>
  </si>
  <si>
    <t>ARS99070-C</t>
  </si>
  <si>
    <t>WA8170</t>
  </si>
  <si>
    <t>WA8173</t>
  </si>
  <si>
    <t>WA8176</t>
  </si>
  <si>
    <t>IDN-04-1001A</t>
  </si>
  <si>
    <t>IDN-04-00405B</t>
  </si>
  <si>
    <t>IDN-04-26706A</t>
  </si>
  <si>
    <t>ORCF102</t>
  </si>
  <si>
    <t>LSD</t>
  </si>
  <si>
    <t>Coeff Var</t>
  </si>
  <si>
    <t>Mean</t>
  </si>
  <si>
    <t>Critical Val of t</t>
  </si>
  <si>
    <t>Nursery:</t>
  </si>
  <si>
    <t>Year:</t>
  </si>
  <si>
    <t xml:space="preserve">Cooperator: </t>
  </si>
  <si>
    <t>Location:</t>
  </si>
  <si>
    <t>No. of Reps:</t>
  </si>
  <si>
    <t xml:space="preserve">Yield CV%: </t>
  </si>
  <si>
    <t xml:space="preserve">Fertilizer: </t>
  </si>
  <si>
    <t>Seed Date:</t>
  </si>
  <si>
    <t>Harvest Date:</t>
  </si>
  <si>
    <t>Date/Feekes Growth Stage When Scored</t>
  </si>
  <si>
    <t xml:space="preserve"> </t>
  </si>
  <si>
    <t>ENTRY</t>
  </si>
  <si>
    <t>CULTIVAR/</t>
  </si>
  <si>
    <t>YIELD</t>
  </si>
  <si>
    <t>TEST</t>
  </si>
  <si>
    <t>PROTEIN</t>
  </si>
  <si>
    <t xml:space="preserve">HEADING </t>
  </si>
  <si>
    <t xml:space="preserve">GROWTH </t>
  </si>
  <si>
    <t>PLANT</t>
  </si>
  <si>
    <t>STRIPE</t>
  </si>
  <si>
    <t>SEPTORIA</t>
  </si>
  <si>
    <t>FHB</t>
  </si>
  <si>
    <t>VIRUSES</t>
  </si>
  <si>
    <t>OTHER</t>
  </si>
  <si>
    <t>NO.</t>
  </si>
  <si>
    <t>DESIGNATION</t>
  </si>
  <si>
    <t>WT.</t>
  </si>
  <si>
    <t>DATE</t>
  </si>
  <si>
    <t>STAGE</t>
  </si>
  <si>
    <t>HEIGHT</t>
  </si>
  <si>
    <t>RUST</t>
  </si>
  <si>
    <t>tritici</t>
  </si>
  <si>
    <t>SCAB</t>
  </si>
  <si>
    <t>please</t>
  </si>
  <si>
    <t>Infection</t>
  </si>
  <si>
    <t>Yield</t>
  </si>
  <si>
    <t>Type</t>
  </si>
  <si>
    <t>Severity</t>
  </si>
  <si>
    <t>Leaf Blotch</t>
  </si>
  <si>
    <t>identify</t>
  </si>
  <si>
    <t>bu/A</t>
  </si>
  <si>
    <t>rank</t>
  </si>
  <si>
    <t>lbs/bu</t>
  </si>
  <si>
    <t>%</t>
  </si>
  <si>
    <t>fr. Jan 1</t>
  </si>
  <si>
    <t>Feekes</t>
  </si>
  <si>
    <t>0-9</t>
  </si>
  <si>
    <t>1-100</t>
  </si>
  <si>
    <t>add</t>
  </si>
  <si>
    <t>columns</t>
  </si>
  <si>
    <t>as needed</t>
  </si>
  <si>
    <t>Max</t>
  </si>
  <si>
    <t>Min</t>
  </si>
  <si>
    <t>COMMENTS:</t>
  </si>
  <si>
    <t>Western Regional Soft Winter Wheat Nursery</t>
  </si>
  <si>
    <t>Jianli Chen</t>
  </si>
  <si>
    <t>Harvest Plot Area (sq.ft.): 50</t>
  </si>
  <si>
    <t>Aberdeen</t>
  </si>
  <si>
    <t>Fall (N 120units, P 40units, Zn 6units); Spring (N100units, 60 units, zn 6 units)</t>
  </si>
  <si>
    <t>1 August 2014 Rep 1 and 2;  13 August 2014 Rep 3</t>
  </si>
  <si>
    <t>MADSEN (Removed due to goat grass)</t>
  </si>
  <si>
    <t>STEPHENS (Removed due to goat grass)</t>
  </si>
  <si>
    <t>Yield LSD (.05): 33.335</t>
  </si>
  <si>
    <t>2013-2014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</si>
</sst>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6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6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4" fontId="3" fillId="0" borderId="5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4" xfId="1" applyFont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7" xfId="1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quotePrefix="1" applyFont="1" applyBorder="1" applyAlignment="1">
      <alignment horizontal="center"/>
    </xf>
    <xf numFmtId="0" fontId="5" fillId="0" borderId="3" xfId="0" quotePrefix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left"/>
    </xf>
    <xf numFmtId="0" fontId="3" fillId="0" borderId="1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/>
    </xf>
    <xf numFmtId="1" fontId="2" fillId="0" borderId="15" xfId="1" applyNumberFormat="1" applyFont="1" applyBorder="1"/>
    <xf numFmtId="0" fontId="6" fillId="0" borderId="15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1" fontId="3" fillId="0" borderId="4" xfId="3" applyNumberFormat="1" applyFont="1" applyFill="1" applyBorder="1" applyAlignment="1">
      <alignment horizontal="left"/>
    </xf>
    <xf numFmtId="1" fontId="2" fillId="0" borderId="17" xfId="1" applyNumberFormat="1" applyFont="1" applyBorder="1"/>
    <xf numFmtId="0" fontId="3" fillId="0" borderId="5" xfId="0" applyFont="1" applyBorder="1"/>
    <xf numFmtId="1" fontId="2" fillId="0" borderId="19" xfId="1" applyNumberFormat="1" applyFont="1" applyBorder="1"/>
    <xf numFmtId="0" fontId="3" fillId="0" borderId="5" xfId="0" applyFont="1" applyBorder="1" applyAlignment="1">
      <alignment vertical="center" wrapText="1"/>
    </xf>
    <xf numFmtId="164" fontId="7" fillId="0" borderId="10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164" fontId="7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1" fontId="8" fillId="0" borderId="11" xfId="1" applyNumberFormat="1" applyFont="1" applyBorder="1" applyAlignment="1">
      <alignment horizontal="center"/>
    </xf>
    <xf numFmtId="1" fontId="8" fillId="0" borderId="12" xfId="1" applyNumberFormat="1" applyFont="1" applyBorder="1" applyAlignment="1">
      <alignment horizontal="center"/>
    </xf>
    <xf numFmtId="1" fontId="8" fillId="0" borderId="15" xfId="1" applyNumberFormat="1" applyFont="1" applyBorder="1" applyAlignment="1">
      <alignment horizontal="center"/>
    </xf>
    <xf numFmtId="1" fontId="8" fillId="0" borderId="19" xfId="1" applyNumberFormat="1" applyFont="1" applyBorder="1" applyAlignment="1">
      <alignment horizontal="center"/>
    </xf>
    <xf numFmtId="1" fontId="8" fillId="0" borderId="17" xfId="1" applyNumberFormat="1" applyFont="1" applyBorder="1" applyAlignment="1">
      <alignment horizontal="center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79375</xdr:rowOff>
    </xdr:from>
    <xdr:to>
      <xdr:col>2</xdr:col>
      <xdr:colOff>452437</xdr:colOff>
      <xdr:row>4</xdr:row>
      <xdr:rowOff>80963</xdr:rowOff>
    </xdr:to>
    <xdr:cxnSp macro="">
      <xdr:nvCxnSpPr>
        <xdr:cNvPr id="2" name="Straight Arrow Connector 1"/>
        <xdr:cNvCxnSpPr/>
      </xdr:nvCxnSpPr>
      <xdr:spPr>
        <a:xfrm>
          <a:off x="2171700" y="650875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1"/>
  <sheetViews>
    <sheetView tabSelected="1" workbookViewId="0">
      <selection activeCell="H2" sqref="H2"/>
    </sheetView>
  </sheetViews>
  <sheetFormatPr defaultRowHeight="11.25"/>
  <cols>
    <col min="1" max="1" width="9.140625" style="1"/>
    <col min="2" max="2" width="32.85546875" style="1" bestFit="1" customWidth="1"/>
    <col min="3" max="3" width="9.140625" style="1"/>
    <col min="4" max="4" width="6.28515625" style="1" bestFit="1" customWidth="1"/>
    <col min="5" max="9" width="9.140625" style="1"/>
    <col min="10" max="10" width="10.42578125" style="1" bestFit="1" customWidth="1"/>
    <col min="11" max="11" width="8.140625" style="1" customWidth="1"/>
    <col min="12" max="12" width="9.140625" style="1"/>
    <col min="13" max="14" width="9.85546875" style="1" customWidth="1"/>
    <col min="15" max="16384" width="9.140625" style="1"/>
  </cols>
  <sheetData>
    <row r="1" spans="1:15">
      <c r="A1" s="1" t="s">
        <v>35</v>
      </c>
      <c r="B1" s="1" t="s">
        <v>89</v>
      </c>
      <c r="G1" s="1" t="s">
        <v>36</v>
      </c>
      <c r="H1" s="1" t="s">
        <v>98</v>
      </c>
    </row>
    <row r="2" spans="1:15">
      <c r="A2" s="2" t="s">
        <v>37</v>
      </c>
      <c r="B2" s="3" t="s">
        <v>90</v>
      </c>
      <c r="C2" s="3"/>
      <c r="D2" s="3"/>
      <c r="E2" s="3"/>
      <c r="F2" s="3"/>
      <c r="G2" s="3" t="s">
        <v>38</v>
      </c>
      <c r="H2" s="3" t="s">
        <v>92</v>
      </c>
      <c r="I2" s="3"/>
      <c r="J2" s="3"/>
      <c r="K2" s="3"/>
      <c r="L2" s="3"/>
      <c r="M2" s="3"/>
      <c r="N2" s="3"/>
      <c r="O2" s="3"/>
    </row>
    <row r="3" spans="1:15">
      <c r="A3" s="2" t="s">
        <v>39</v>
      </c>
      <c r="B3" s="4">
        <v>3</v>
      </c>
      <c r="C3" s="5" t="s">
        <v>91</v>
      </c>
      <c r="D3" s="5"/>
      <c r="E3" s="5"/>
      <c r="F3" s="5"/>
      <c r="G3" s="5"/>
      <c r="H3" s="61" t="s">
        <v>97</v>
      </c>
      <c r="I3" s="61"/>
      <c r="J3" s="5"/>
      <c r="K3" s="5" t="s">
        <v>40</v>
      </c>
      <c r="L3" s="4"/>
      <c r="M3" s="5"/>
      <c r="N3" s="5"/>
      <c r="O3" s="5"/>
    </row>
    <row r="4" spans="1:15" ht="22.5">
      <c r="A4" s="6" t="s">
        <v>41</v>
      </c>
      <c r="B4" s="43" t="s">
        <v>93</v>
      </c>
      <c r="C4" s="5"/>
      <c r="D4" s="5"/>
      <c r="E4" s="5" t="s">
        <v>42</v>
      </c>
      <c r="F4" s="7">
        <v>41909</v>
      </c>
      <c r="G4" s="5"/>
      <c r="H4" s="5"/>
      <c r="I4" s="5"/>
      <c r="J4" s="5" t="s">
        <v>43</v>
      </c>
      <c r="K4" s="62" t="s">
        <v>94</v>
      </c>
      <c r="L4" s="62"/>
      <c r="M4" s="62"/>
      <c r="N4" s="62"/>
      <c r="O4" s="62"/>
    </row>
    <row r="5" spans="1:15" ht="12.75">
      <c r="A5" s="8" t="s">
        <v>44</v>
      </c>
      <c r="B5" s="5"/>
      <c r="C5" s="5"/>
      <c r="D5" s="5"/>
      <c r="E5" s="9"/>
      <c r="F5" s="9"/>
      <c r="G5" s="10" t="s">
        <v>45</v>
      </c>
      <c r="H5" s="10" t="s">
        <v>45</v>
      </c>
      <c r="I5" s="10" t="s">
        <v>45</v>
      </c>
      <c r="J5" s="10" t="s">
        <v>45</v>
      </c>
      <c r="K5" s="10" t="s">
        <v>45</v>
      </c>
      <c r="L5" s="10" t="s">
        <v>45</v>
      </c>
      <c r="M5" s="10" t="s">
        <v>45</v>
      </c>
      <c r="N5" s="10" t="s">
        <v>45</v>
      </c>
      <c r="O5" s="9"/>
    </row>
    <row r="6" spans="1:15" ht="12.75">
      <c r="A6" s="11" t="s">
        <v>46</v>
      </c>
      <c r="B6" s="12" t="s">
        <v>47</v>
      </c>
      <c r="C6" s="13" t="s">
        <v>48</v>
      </c>
      <c r="D6" s="13"/>
      <c r="E6" s="13" t="s">
        <v>49</v>
      </c>
      <c r="F6" s="13" t="s">
        <v>50</v>
      </c>
      <c r="G6" s="13" t="s">
        <v>51</v>
      </c>
      <c r="H6" s="14" t="s">
        <v>52</v>
      </c>
      <c r="I6" s="15" t="s">
        <v>53</v>
      </c>
      <c r="J6" s="16" t="s">
        <v>54</v>
      </c>
      <c r="K6" s="15" t="s">
        <v>54</v>
      </c>
      <c r="L6" s="17" t="s">
        <v>55</v>
      </c>
      <c r="M6" s="13" t="s">
        <v>56</v>
      </c>
      <c r="N6" s="13" t="s">
        <v>57</v>
      </c>
      <c r="O6" s="17" t="s">
        <v>58</v>
      </c>
    </row>
    <row r="7" spans="1:15" ht="12.75">
      <c r="A7" s="11" t="s">
        <v>59</v>
      </c>
      <c r="B7" s="12" t="s">
        <v>60</v>
      </c>
      <c r="C7" s="13"/>
      <c r="D7" s="12"/>
      <c r="E7" s="13" t="s">
        <v>61</v>
      </c>
      <c r="F7" s="13"/>
      <c r="G7" s="13" t="s">
        <v>62</v>
      </c>
      <c r="H7" s="14" t="s">
        <v>63</v>
      </c>
      <c r="I7" s="15" t="s">
        <v>64</v>
      </c>
      <c r="J7" s="16" t="s">
        <v>65</v>
      </c>
      <c r="K7" s="15" t="s">
        <v>65</v>
      </c>
      <c r="L7" s="13" t="s">
        <v>66</v>
      </c>
      <c r="M7" s="13" t="s">
        <v>67</v>
      </c>
      <c r="N7" s="18" t="s">
        <v>68</v>
      </c>
      <c r="O7" s="19" t="s">
        <v>68</v>
      </c>
    </row>
    <row r="8" spans="1:15" ht="12.75">
      <c r="A8" s="11"/>
      <c r="B8" s="12"/>
      <c r="C8" s="13"/>
      <c r="D8" s="12"/>
      <c r="E8" s="13"/>
      <c r="F8" s="13"/>
      <c r="G8" s="13"/>
      <c r="H8" s="14"/>
      <c r="I8" s="14"/>
      <c r="J8" s="20" t="s">
        <v>69</v>
      </c>
      <c r="K8" s="14"/>
      <c r="L8" s="13"/>
      <c r="M8" s="13"/>
      <c r="N8" s="18"/>
      <c r="O8" s="19"/>
    </row>
    <row r="9" spans="1:15" ht="12.75">
      <c r="A9" s="11"/>
      <c r="B9" s="12"/>
      <c r="C9" s="13"/>
      <c r="D9" s="17" t="s">
        <v>70</v>
      </c>
      <c r="E9" s="13"/>
      <c r="F9" s="13"/>
      <c r="G9" s="13"/>
      <c r="H9" s="21"/>
      <c r="I9" s="22"/>
      <c r="J9" s="20" t="s">
        <v>71</v>
      </c>
      <c r="K9" s="14" t="s">
        <v>72</v>
      </c>
      <c r="L9" s="17" t="s">
        <v>73</v>
      </c>
      <c r="M9" s="13"/>
      <c r="N9" s="18" t="s">
        <v>74</v>
      </c>
      <c r="O9" s="19" t="s">
        <v>74</v>
      </c>
    </row>
    <row r="10" spans="1:15" ht="12.75">
      <c r="A10" s="23"/>
      <c r="B10" s="24"/>
      <c r="C10" s="25" t="s">
        <v>75</v>
      </c>
      <c r="D10" s="25" t="s">
        <v>76</v>
      </c>
      <c r="E10" s="25" t="s">
        <v>77</v>
      </c>
      <c r="F10" s="25" t="s">
        <v>78</v>
      </c>
      <c r="G10" s="25" t="s">
        <v>79</v>
      </c>
      <c r="H10" s="26" t="s">
        <v>80</v>
      </c>
      <c r="I10" s="27"/>
      <c r="J10" s="28" t="s">
        <v>81</v>
      </c>
      <c r="K10" s="27" t="s">
        <v>82</v>
      </c>
      <c r="L10" s="29" t="s">
        <v>81</v>
      </c>
      <c r="M10" s="29" t="s">
        <v>81</v>
      </c>
      <c r="N10" s="29" t="s">
        <v>81</v>
      </c>
      <c r="O10" s="29" t="s">
        <v>81</v>
      </c>
    </row>
    <row r="11" spans="1:15" ht="12.95" customHeight="1">
      <c r="A11" s="30">
        <v>1</v>
      </c>
      <c r="B11" s="31" t="s">
        <v>0</v>
      </c>
      <c r="C11" s="44">
        <v>130.344435</v>
      </c>
      <c r="D11" s="44">
        <f>RANK(C11,$C$11:$C$43)</f>
        <v>16</v>
      </c>
      <c r="E11" s="45">
        <v>58.5</v>
      </c>
      <c r="F11" s="45">
        <v>15.05</v>
      </c>
      <c r="G11" s="45">
        <v>154</v>
      </c>
      <c r="H11" s="56"/>
      <c r="I11" s="57">
        <v>27</v>
      </c>
      <c r="J11" s="57"/>
      <c r="K11" s="57"/>
      <c r="L11" s="46"/>
      <c r="M11" s="47"/>
      <c r="N11" s="32"/>
      <c r="O11" s="33" t="s">
        <v>83</v>
      </c>
    </row>
    <row r="12" spans="1:15" ht="12.95" customHeight="1">
      <c r="A12" s="34">
        <v>2</v>
      </c>
      <c r="B12" s="35" t="s">
        <v>6</v>
      </c>
      <c r="C12" s="44">
        <v>118.67510299999999</v>
      </c>
      <c r="D12" s="44">
        <f t="shared" ref="D12:D43" si="0">RANK(C12,$C$11:$C$43)</f>
        <v>28</v>
      </c>
      <c r="E12" s="48">
        <v>58.15</v>
      </c>
      <c r="F12" s="48">
        <v>15.85</v>
      </c>
      <c r="G12" s="48">
        <v>154</v>
      </c>
      <c r="H12" s="58"/>
      <c r="I12" s="58">
        <v>26.3333333</v>
      </c>
      <c r="J12" s="58"/>
      <c r="K12" s="58"/>
      <c r="L12" s="49"/>
      <c r="M12" s="47"/>
      <c r="N12" s="32"/>
      <c r="O12" s="37" t="s">
        <v>84</v>
      </c>
    </row>
    <row r="13" spans="1:15" ht="12.95" customHeight="1">
      <c r="A13" s="34">
        <v>3</v>
      </c>
      <c r="B13" s="35" t="s">
        <v>95</v>
      </c>
      <c r="C13" s="44"/>
      <c r="D13" s="44"/>
      <c r="E13" s="48"/>
      <c r="F13" s="48"/>
      <c r="G13" s="48"/>
      <c r="H13" s="58"/>
      <c r="I13" s="58"/>
      <c r="J13" s="58"/>
      <c r="K13" s="58"/>
      <c r="L13" s="49"/>
      <c r="M13" s="47"/>
      <c r="N13" s="32"/>
      <c r="O13" s="37" t="s">
        <v>85</v>
      </c>
    </row>
    <row r="14" spans="1:15" ht="12.95" customHeight="1">
      <c r="A14" s="34">
        <v>4</v>
      </c>
      <c r="B14" s="38" t="s">
        <v>96</v>
      </c>
      <c r="C14" s="44"/>
      <c r="D14" s="44"/>
      <c r="E14" s="48"/>
      <c r="F14" s="48"/>
      <c r="G14" s="48"/>
      <c r="H14" s="58"/>
      <c r="I14" s="58"/>
      <c r="J14" s="58"/>
      <c r="K14" s="58"/>
      <c r="L14" s="58"/>
      <c r="M14" s="58"/>
      <c r="N14" s="36"/>
      <c r="O14" s="36"/>
    </row>
    <row r="15" spans="1:15" ht="12.95" customHeight="1">
      <c r="A15" s="34">
        <v>5</v>
      </c>
      <c r="B15" s="35" t="s">
        <v>1</v>
      </c>
      <c r="C15" s="44">
        <v>116.589556</v>
      </c>
      <c r="D15" s="44">
        <f t="shared" si="0"/>
        <v>29</v>
      </c>
      <c r="E15" s="48">
        <v>58.83</v>
      </c>
      <c r="F15" s="48">
        <v>15.811999999999999</v>
      </c>
      <c r="G15" s="48">
        <v>152</v>
      </c>
      <c r="H15" s="58"/>
      <c r="I15" s="58">
        <v>26.6666667</v>
      </c>
      <c r="J15" s="58"/>
      <c r="K15" s="58"/>
      <c r="L15" s="58"/>
      <c r="M15" s="58"/>
      <c r="N15" s="36"/>
      <c r="O15" s="36"/>
    </row>
    <row r="16" spans="1:15" ht="12.95" customHeight="1">
      <c r="A16" s="34">
        <v>6</v>
      </c>
      <c r="B16" s="39" t="s">
        <v>2</v>
      </c>
      <c r="C16" s="44">
        <v>133.60033100000001</v>
      </c>
      <c r="D16" s="44">
        <f t="shared" si="0"/>
        <v>15</v>
      </c>
      <c r="E16" s="48">
        <v>56.83</v>
      </c>
      <c r="F16" s="48">
        <v>13.811999999999999</v>
      </c>
      <c r="G16" s="48">
        <v>152</v>
      </c>
      <c r="H16" s="58"/>
      <c r="I16" s="58">
        <v>29.3333333</v>
      </c>
      <c r="J16" s="58"/>
      <c r="K16" s="58"/>
      <c r="L16" s="58"/>
      <c r="M16" s="58"/>
      <c r="N16" s="36"/>
      <c r="O16" s="36"/>
    </row>
    <row r="17" spans="1:15" ht="12.95" customHeight="1">
      <c r="A17" s="34">
        <v>7</v>
      </c>
      <c r="B17" s="35" t="s">
        <v>3</v>
      </c>
      <c r="C17" s="44">
        <v>145.55131399999999</v>
      </c>
      <c r="D17" s="44">
        <f t="shared" si="0"/>
        <v>7</v>
      </c>
      <c r="E17" s="48">
        <v>57.35</v>
      </c>
      <c r="F17" s="48">
        <v>12.734999999999999</v>
      </c>
      <c r="G17" s="48">
        <v>150</v>
      </c>
      <c r="H17" s="58"/>
      <c r="I17" s="58">
        <v>27</v>
      </c>
      <c r="J17" s="58"/>
      <c r="K17" s="58"/>
      <c r="L17" s="58"/>
      <c r="M17" s="58"/>
      <c r="N17" s="36"/>
      <c r="O17" s="36"/>
    </row>
    <row r="18" spans="1:15" ht="12.95" customHeight="1">
      <c r="A18" s="34">
        <v>8</v>
      </c>
      <c r="B18" s="35" t="s">
        <v>4</v>
      </c>
      <c r="C18" s="44">
        <v>162.666451</v>
      </c>
      <c r="D18" s="44">
        <f t="shared" si="0"/>
        <v>1</v>
      </c>
      <c r="E18" s="48">
        <v>58.15</v>
      </c>
      <c r="F18" s="48">
        <v>12.5</v>
      </c>
      <c r="G18" s="48">
        <v>152</v>
      </c>
      <c r="H18" s="58"/>
      <c r="I18" s="58">
        <v>31</v>
      </c>
      <c r="J18" s="58"/>
      <c r="K18" s="58"/>
      <c r="L18" s="58"/>
      <c r="M18" s="58"/>
      <c r="N18" s="36"/>
      <c r="O18" s="36"/>
    </row>
    <row r="19" spans="1:15" ht="12.95" customHeight="1">
      <c r="A19" s="34">
        <v>9</v>
      </c>
      <c r="B19" s="35" t="s">
        <v>7</v>
      </c>
      <c r="C19" s="44">
        <v>153.211927</v>
      </c>
      <c r="D19" s="44">
        <f t="shared" si="0"/>
        <v>4</v>
      </c>
      <c r="E19" s="48">
        <v>59.1</v>
      </c>
      <c r="F19" s="48">
        <v>13.3</v>
      </c>
      <c r="G19" s="48">
        <v>150</v>
      </c>
      <c r="H19" s="58"/>
      <c r="I19" s="58">
        <v>30</v>
      </c>
      <c r="J19" s="58"/>
      <c r="K19" s="58"/>
      <c r="L19" s="58"/>
      <c r="M19" s="58"/>
      <c r="N19" s="36"/>
      <c r="O19" s="36"/>
    </row>
    <row r="20" spans="1:15" ht="12.95" customHeight="1">
      <c r="A20" s="34">
        <v>10</v>
      </c>
      <c r="B20" s="35" t="s">
        <v>8</v>
      </c>
      <c r="C20" s="44">
        <v>134.93672799999999</v>
      </c>
      <c r="D20" s="44">
        <f t="shared" si="0"/>
        <v>14</v>
      </c>
      <c r="E20" s="48">
        <v>58.95</v>
      </c>
      <c r="F20" s="48">
        <v>14.1</v>
      </c>
      <c r="G20" s="48">
        <v>154</v>
      </c>
      <c r="H20" s="58"/>
      <c r="I20" s="58">
        <v>32</v>
      </c>
      <c r="J20" s="58"/>
      <c r="K20" s="58"/>
      <c r="L20" s="58"/>
      <c r="M20" s="58"/>
      <c r="N20" s="36"/>
      <c r="O20" s="36"/>
    </row>
    <row r="21" spans="1:15" ht="12.95" customHeight="1">
      <c r="A21" s="34">
        <v>11</v>
      </c>
      <c r="B21" s="35" t="s">
        <v>9</v>
      </c>
      <c r="C21" s="44">
        <v>124.926349</v>
      </c>
      <c r="D21" s="44">
        <f t="shared" si="0"/>
        <v>24</v>
      </c>
      <c r="E21" s="48">
        <v>57.13</v>
      </c>
      <c r="F21" s="48">
        <v>15.412000000000001</v>
      </c>
      <c r="G21" s="48">
        <v>152</v>
      </c>
      <c r="H21" s="58"/>
      <c r="I21" s="58">
        <v>27.3333333</v>
      </c>
      <c r="J21" s="58"/>
      <c r="K21" s="58"/>
      <c r="L21" s="58"/>
      <c r="M21" s="58"/>
      <c r="N21" s="36"/>
      <c r="O21" s="36"/>
    </row>
    <row r="22" spans="1:15" ht="12.95" customHeight="1">
      <c r="A22" s="34">
        <v>12</v>
      </c>
      <c r="B22" s="35" t="s">
        <v>10</v>
      </c>
      <c r="C22" s="44">
        <v>127.003215</v>
      </c>
      <c r="D22" s="44">
        <f t="shared" si="0"/>
        <v>20</v>
      </c>
      <c r="E22" s="48">
        <v>57.55</v>
      </c>
      <c r="F22" s="48">
        <v>15.7</v>
      </c>
      <c r="G22" s="48">
        <v>152</v>
      </c>
      <c r="H22" s="58"/>
      <c r="I22" s="58">
        <v>31</v>
      </c>
      <c r="J22" s="58"/>
      <c r="K22" s="58"/>
      <c r="L22" s="58"/>
      <c r="M22" s="58"/>
      <c r="N22" s="36"/>
      <c r="O22" s="36"/>
    </row>
    <row r="23" spans="1:15" ht="12.95" customHeight="1">
      <c r="A23" s="34">
        <v>13</v>
      </c>
      <c r="B23" s="38" t="s">
        <v>11</v>
      </c>
      <c r="C23" s="44">
        <v>126.724355</v>
      </c>
      <c r="D23" s="44">
        <f t="shared" si="0"/>
        <v>21</v>
      </c>
      <c r="E23" s="48">
        <v>58.43</v>
      </c>
      <c r="F23" s="48">
        <v>16.111999999999998</v>
      </c>
      <c r="G23" s="48">
        <v>154</v>
      </c>
      <c r="H23" s="58"/>
      <c r="I23" s="58">
        <v>32.3333333</v>
      </c>
      <c r="J23" s="58"/>
      <c r="K23" s="58"/>
      <c r="L23" s="58"/>
      <c r="M23" s="58"/>
      <c r="N23" s="36"/>
      <c r="O23" s="36"/>
    </row>
    <row r="24" spans="1:15" ht="12.95" customHeight="1">
      <c r="A24" s="34">
        <v>14</v>
      </c>
      <c r="B24" s="38" t="s">
        <v>5</v>
      </c>
      <c r="C24" s="44">
        <v>127.40707399999999</v>
      </c>
      <c r="D24" s="44">
        <f t="shared" si="0"/>
        <v>18</v>
      </c>
      <c r="E24" s="48">
        <v>58</v>
      </c>
      <c r="F24" s="48">
        <v>14.275</v>
      </c>
      <c r="G24" s="48">
        <v>154</v>
      </c>
      <c r="H24" s="58"/>
      <c r="I24" s="58">
        <v>29.6666667</v>
      </c>
      <c r="J24" s="58"/>
      <c r="K24" s="58"/>
      <c r="L24" s="58"/>
      <c r="M24" s="58"/>
      <c r="N24" s="36"/>
      <c r="O24" s="36"/>
    </row>
    <row r="25" spans="1:15" ht="12.95" customHeight="1">
      <c r="A25" s="34">
        <v>15</v>
      </c>
      <c r="B25" s="38" t="s">
        <v>12</v>
      </c>
      <c r="C25" s="44">
        <v>127.405625</v>
      </c>
      <c r="D25" s="44">
        <f t="shared" si="0"/>
        <v>19</v>
      </c>
      <c r="E25" s="48">
        <v>59.35</v>
      </c>
      <c r="F25" s="48">
        <v>14.93</v>
      </c>
      <c r="G25" s="48">
        <v>155</v>
      </c>
      <c r="H25" s="58"/>
      <c r="I25" s="58">
        <v>32</v>
      </c>
      <c r="J25" s="58"/>
      <c r="K25" s="58"/>
      <c r="L25" s="58"/>
      <c r="M25" s="58"/>
      <c r="N25" s="36"/>
      <c r="O25" s="36"/>
    </row>
    <row r="26" spans="1:15" ht="12.95" customHeight="1">
      <c r="A26" s="34">
        <v>16</v>
      </c>
      <c r="B26" s="38" t="s">
        <v>13</v>
      </c>
      <c r="C26" s="44">
        <v>126.138656</v>
      </c>
      <c r="D26" s="44">
        <f t="shared" si="0"/>
        <v>23</v>
      </c>
      <c r="E26" s="48">
        <v>59.83</v>
      </c>
      <c r="F26" s="48">
        <v>16.361999999999998</v>
      </c>
      <c r="G26" s="48">
        <v>151</v>
      </c>
      <c r="H26" s="58"/>
      <c r="I26" s="58">
        <v>29</v>
      </c>
      <c r="J26" s="58"/>
      <c r="K26" s="58"/>
      <c r="L26" s="58"/>
      <c r="M26" s="58"/>
      <c r="N26" s="36"/>
      <c r="O26" s="36"/>
    </row>
    <row r="27" spans="1:15" ht="12.95" customHeight="1">
      <c r="A27" s="34">
        <v>17</v>
      </c>
      <c r="B27" s="35" t="s">
        <v>14</v>
      </c>
      <c r="C27" s="44">
        <v>123.88933299999999</v>
      </c>
      <c r="D27" s="44">
        <f t="shared" si="0"/>
        <v>26</v>
      </c>
      <c r="E27" s="48">
        <v>60.55</v>
      </c>
      <c r="F27" s="48">
        <v>15.07</v>
      </c>
      <c r="G27" s="48">
        <v>153</v>
      </c>
      <c r="H27" s="58"/>
      <c r="I27" s="58">
        <v>34.6666667</v>
      </c>
      <c r="J27" s="58"/>
      <c r="K27" s="58"/>
      <c r="L27" s="58"/>
      <c r="M27" s="58"/>
      <c r="N27" s="36"/>
      <c r="O27" s="36"/>
    </row>
    <row r="28" spans="1:15" ht="12.95" customHeight="1">
      <c r="A28" s="34">
        <v>18</v>
      </c>
      <c r="B28" s="35" t="s">
        <v>15</v>
      </c>
      <c r="C28" s="44">
        <v>145.164469</v>
      </c>
      <c r="D28" s="44">
        <f t="shared" si="0"/>
        <v>8</v>
      </c>
      <c r="E28" s="48">
        <v>60</v>
      </c>
      <c r="F28" s="48">
        <v>14.99</v>
      </c>
      <c r="G28" s="48">
        <v>152</v>
      </c>
      <c r="H28" s="58"/>
      <c r="I28" s="58">
        <v>23</v>
      </c>
      <c r="J28" s="58"/>
      <c r="K28" s="58"/>
      <c r="L28" s="58"/>
      <c r="M28" s="58"/>
      <c r="N28" s="36"/>
      <c r="O28" s="36"/>
    </row>
    <row r="29" spans="1:15" ht="12.95" customHeight="1">
      <c r="A29" s="34">
        <v>19</v>
      </c>
      <c r="B29" s="35" t="s">
        <v>16</v>
      </c>
      <c r="C29" s="44">
        <v>150.51021499999999</v>
      </c>
      <c r="D29" s="44">
        <f t="shared" si="0"/>
        <v>6</v>
      </c>
      <c r="E29" s="48">
        <v>58.15</v>
      </c>
      <c r="F29" s="48">
        <v>13.49</v>
      </c>
      <c r="G29" s="48">
        <v>154</v>
      </c>
      <c r="H29" s="58"/>
      <c r="I29" s="58">
        <v>27</v>
      </c>
      <c r="J29" s="58"/>
      <c r="K29" s="58"/>
      <c r="L29" s="58"/>
      <c r="M29" s="58"/>
      <c r="N29" s="36"/>
      <c r="O29" s="36"/>
    </row>
    <row r="30" spans="1:15" ht="12.95" customHeight="1">
      <c r="A30" s="34">
        <v>20</v>
      </c>
      <c r="B30" s="35" t="s">
        <v>17</v>
      </c>
      <c r="C30" s="44">
        <v>155.90204199999999</v>
      </c>
      <c r="D30" s="44">
        <f t="shared" si="0"/>
        <v>2</v>
      </c>
      <c r="E30" s="48">
        <v>58.45</v>
      </c>
      <c r="F30" s="48">
        <v>12.305</v>
      </c>
      <c r="G30" s="48">
        <v>151</v>
      </c>
      <c r="H30" s="58"/>
      <c r="I30" s="58">
        <v>29.3333333</v>
      </c>
      <c r="J30" s="58"/>
      <c r="K30" s="58"/>
      <c r="L30" s="58"/>
      <c r="M30" s="58"/>
      <c r="N30" s="36"/>
      <c r="O30" s="36"/>
    </row>
    <row r="31" spans="1:15" ht="12.95" customHeight="1">
      <c r="A31" s="34">
        <v>21</v>
      </c>
      <c r="B31" s="35" t="s">
        <v>18</v>
      </c>
      <c r="C31" s="50">
        <v>139.49584899999999</v>
      </c>
      <c r="D31" s="44">
        <f t="shared" si="0"/>
        <v>12</v>
      </c>
      <c r="E31" s="51">
        <v>58.6</v>
      </c>
      <c r="F31" s="51">
        <v>14.18</v>
      </c>
      <c r="G31" s="51">
        <v>154</v>
      </c>
      <c r="H31" s="59"/>
      <c r="I31" s="59">
        <v>31.6666667</v>
      </c>
      <c r="J31" s="59"/>
      <c r="K31" s="59"/>
      <c r="L31" s="59"/>
      <c r="M31" s="59"/>
      <c r="N31" s="42"/>
      <c r="O31" s="42"/>
    </row>
    <row r="32" spans="1:15" ht="12.95" customHeight="1">
      <c r="A32" s="34">
        <v>22</v>
      </c>
      <c r="B32" s="35" t="s">
        <v>19</v>
      </c>
      <c r="C32" s="50">
        <v>140.851889</v>
      </c>
      <c r="D32" s="44">
        <f t="shared" si="0"/>
        <v>11</v>
      </c>
      <c r="E32" s="51">
        <v>59.9</v>
      </c>
      <c r="F32" s="51">
        <v>14.25</v>
      </c>
      <c r="G32" s="51">
        <v>155</v>
      </c>
      <c r="H32" s="59"/>
      <c r="I32" s="59">
        <v>30.3333333</v>
      </c>
      <c r="J32" s="59"/>
      <c r="K32" s="59"/>
      <c r="L32" s="59"/>
      <c r="M32" s="59"/>
      <c r="N32" s="42"/>
      <c r="O32" s="42"/>
    </row>
    <row r="33" spans="1:15" ht="12.95" customHeight="1">
      <c r="A33" s="34">
        <v>23</v>
      </c>
      <c r="B33" s="35" t="s">
        <v>20</v>
      </c>
      <c r="C33" s="50">
        <v>129.20576299999999</v>
      </c>
      <c r="D33" s="44">
        <f t="shared" si="0"/>
        <v>17</v>
      </c>
      <c r="E33" s="51">
        <v>59.4</v>
      </c>
      <c r="F33" s="51">
        <v>14.315</v>
      </c>
      <c r="G33" s="51">
        <v>155</v>
      </c>
      <c r="H33" s="59"/>
      <c r="I33" s="59">
        <v>30</v>
      </c>
      <c r="J33" s="59"/>
      <c r="K33" s="59"/>
      <c r="L33" s="59"/>
      <c r="M33" s="59"/>
      <c r="N33" s="42"/>
      <c r="O33" s="42"/>
    </row>
    <row r="34" spans="1:15" ht="12.95" customHeight="1">
      <c r="A34" s="34">
        <v>24</v>
      </c>
      <c r="B34" s="35" t="s">
        <v>21</v>
      </c>
      <c r="C34" s="50">
        <v>121.99175099999999</v>
      </c>
      <c r="D34" s="44">
        <f t="shared" si="0"/>
        <v>27</v>
      </c>
      <c r="E34" s="51">
        <v>59.15</v>
      </c>
      <c r="F34" s="51">
        <v>14.175000000000001</v>
      </c>
      <c r="G34" s="51">
        <v>155</v>
      </c>
      <c r="H34" s="59"/>
      <c r="I34" s="59">
        <v>28</v>
      </c>
      <c r="J34" s="59"/>
      <c r="K34" s="59"/>
      <c r="L34" s="59"/>
      <c r="M34" s="59"/>
      <c r="N34" s="42"/>
      <c r="O34" s="42"/>
    </row>
    <row r="35" spans="1:15" ht="12.95" customHeight="1">
      <c r="A35" s="34">
        <v>25</v>
      </c>
      <c r="B35" s="35" t="s">
        <v>22</v>
      </c>
      <c r="C35" s="50">
        <v>126.442835</v>
      </c>
      <c r="D35" s="44">
        <f t="shared" si="0"/>
        <v>22</v>
      </c>
      <c r="E35" s="51">
        <v>58.25</v>
      </c>
      <c r="F35" s="51">
        <v>14.5</v>
      </c>
      <c r="G35" s="51">
        <v>156</v>
      </c>
      <c r="H35" s="59"/>
      <c r="I35" s="59">
        <v>26.6666667</v>
      </c>
      <c r="J35" s="59"/>
      <c r="K35" s="59"/>
      <c r="L35" s="59"/>
      <c r="M35" s="59"/>
      <c r="N35" s="42"/>
      <c r="O35" s="42"/>
    </row>
    <row r="36" spans="1:15" ht="12.95" customHeight="1">
      <c r="A36" s="34">
        <v>26</v>
      </c>
      <c r="B36" s="35" t="s">
        <v>23</v>
      </c>
      <c r="C36" s="50">
        <v>113.345005</v>
      </c>
      <c r="D36" s="44">
        <f t="shared" si="0"/>
        <v>30</v>
      </c>
      <c r="E36" s="51">
        <v>57.95</v>
      </c>
      <c r="F36" s="51">
        <v>15.4</v>
      </c>
      <c r="G36" s="51">
        <v>156</v>
      </c>
      <c r="H36" s="59"/>
      <c r="I36" s="59">
        <v>29</v>
      </c>
      <c r="J36" s="59"/>
      <c r="K36" s="59"/>
      <c r="L36" s="59"/>
      <c r="M36" s="59"/>
      <c r="N36" s="42"/>
      <c r="O36" s="42"/>
    </row>
    <row r="37" spans="1:15" ht="12.95" customHeight="1">
      <c r="A37" s="34">
        <v>27</v>
      </c>
      <c r="B37" s="35" t="s">
        <v>24</v>
      </c>
      <c r="C37" s="50">
        <v>142.43457000000001</v>
      </c>
      <c r="D37" s="44">
        <f t="shared" si="0"/>
        <v>10</v>
      </c>
      <c r="E37" s="51">
        <v>59.55</v>
      </c>
      <c r="F37" s="51">
        <v>14.35</v>
      </c>
      <c r="G37" s="51">
        <v>154</v>
      </c>
      <c r="H37" s="59"/>
      <c r="I37" s="59">
        <v>30.3333333</v>
      </c>
      <c r="J37" s="59"/>
      <c r="K37" s="59"/>
      <c r="L37" s="59"/>
      <c r="M37" s="59"/>
      <c r="N37" s="42"/>
      <c r="O37" s="42"/>
    </row>
    <row r="38" spans="1:15" ht="12.95" customHeight="1">
      <c r="A38" s="34">
        <v>28</v>
      </c>
      <c r="B38" s="35" t="s">
        <v>25</v>
      </c>
      <c r="C38" s="50">
        <v>143.942138</v>
      </c>
      <c r="D38" s="44">
        <f t="shared" si="0"/>
        <v>9</v>
      </c>
      <c r="E38" s="51">
        <v>58.5</v>
      </c>
      <c r="F38" s="51">
        <v>13.595000000000001</v>
      </c>
      <c r="G38" s="51">
        <v>154</v>
      </c>
      <c r="H38" s="59"/>
      <c r="I38" s="59">
        <v>32.6666667</v>
      </c>
      <c r="J38" s="59"/>
      <c r="K38" s="59"/>
      <c r="L38" s="59"/>
      <c r="M38" s="59"/>
      <c r="N38" s="42"/>
      <c r="O38" s="42"/>
    </row>
    <row r="39" spans="1:15" ht="12.95" customHeight="1">
      <c r="A39" s="34">
        <v>29</v>
      </c>
      <c r="B39" s="35" t="s">
        <v>26</v>
      </c>
      <c r="C39" s="50">
        <v>152.85845399999999</v>
      </c>
      <c r="D39" s="44">
        <f t="shared" si="0"/>
        <v>5</v>
      </c>
      <c r="E39" s="51">
        <v>60</v>
      </c>
      <c r="F39" s="51">
        <v>13.7</v>
      </c>
      <c r="G39" s="51">
        <v>155</v>
      </c>
      <c r="H39" s="59"/>
      <c r="I39" s="59">
        <v>36</v>
      </c>
      <c r="J39" s="59"/>
      <c r="K39" s="59"/>
      <c r="L39" s="59"/>
      <c r="M39" s="59"/>
      <c r="N39" s="42"/>
      <c r="O39" s="42"/>
    </row>
    <row r="40" spans="1:15" ht="12.95" customHeight="1">
      <c r="A40" s="34">
        <v>30</v>
      </c>
      <c r="B40" s="35" t="s">
        <v>27</v>
      </c>
      <c r="C40" s="50">
        <v>153.597678</v>
      </c>
      <c r="D40" s="44">
        <f t="shared" si="0"/>
        <v>3</v>
      </c>
      <c r="E40" s="51">
        <v>59.55</v>
      </c>
      <c r="F40" s="51">
        <v>12.96</v>
      </c>
      <c r="G40" s="51">
        <v>152</v>
      </c>
      <c r="H40" s="59"/>
      <c r="I40" s="59">
        <v>28</v>
      </c>
      <c r="J40" s="59"/>
      <c r="K40" s="59"/>
      <c r="L40" s="59"/>
      <c r="M40" s="59"/>
      <c r="N40" s="42"/>
      <c r="O40" s="42"/>
    </row>
    <row r="41" spans="1:15" ht="12.95" customHeight="1">
      <c r="A41" s="34">
        <v>31</v>
      </c>
      <c r="B41" s="35" t="s">
        <v>28</v>
      </c>
      <c r="C41" s="50">
        <v>137.64995500000001</v>
      </c>
      <c r="D41" s="44">
        <f t="shared" si="0"/>
        <v>13</v>
      </c>
      <c r="E41" s="51">
        <v>58.75</v>
      </c>
      <c r="F41" s="51">
        <v>13.595000000000001</v>
      </c>
      <c r="G41" s="51">
        <v>150</v>
      </c>
      <c r="H41" s="59"/>
      <c r="I41" s="59">
        <v>26</v>
      </c>
      <c r="J41" s="59"/>
      <c r="K41" s="59"/>
      <c r="L41" s="59"/>
      <c r="M41" s="59"/>
      <c r="N41" s="42"/>
      <c r="O41" s="42"/>
    </row>
    <row r="42" spans="1:15" ht="12.95" customHeight="1">
      <c r="A42" s="34">
        <v>32</v>
      </c>
      <c r="B42" s="35" t="s">
        <v>29</v>
      </c>
      <c r="C42" s="50">
        <v>110.623688</v>
      </c>
      <c r="D42" s="44">
        <f t="shared" si="0"/>
        <v>31</v>
      </c>
      <c r="E42" s="51">
        <v>59.6</v>
      </c>
      <c r="F42" s="51">
        <v>16.024999999999999</v>
      </c>
      <c r="G42" s="51">
        <v>151</v>
      </c>
      <c r="H42" s="59"/>
      <c r="I42" s="59">
        <v>28</v>
      </c>
      <c r="J42" s="59"/>
      <c r="K42" s="59"/>
      <c r="L42" s="59"/>
      <c r="M42" s="59"/>
      <c r="N42" s="42"/>
      <c r="O42" s="42"/>
    </row>
    <row r="43" spans="1:15" s="41" customFormat="1" ht="12.95" customHeight="1">
      <c r="A43" s="34">
        <v>33</v>
      </c>
      <c r="B43" s="35" t="s">
        <v>30</v>
      </c>
      <c r="C43" s="52">
        <v>124.845777</v>
      </c>
      <c r="D43" s="44">
        <f t="shared" si="0"/>
        <v>25</v>
      </c>
      <c r="E43" s="53">
        <v>57.63</v>
      </c>
      <c r="F43" s="53">
        <v>16.102</v>
      </c>
      <c r="G43" s="53">
        <v>152</v>
      </c>
      <c r="H43" s="60"/>
      <c r="I43" s="60">
        <v>31</v>
      </c>
      <c r="J43" s="60"/>
      <c r="K43" s="60"/>
      <c r="L43" s="60"/>
      <c r="M43" s="60"/>
      <c r="N43" s="40"/>
      <c r="O43" s="40"/>
    </row>
    <row r="44" spans="1:15" ht="12.75">
      <c r="A44" s="1" t="s">
        <v>86</v>
      </c>
      <c r="C44" s="54">
        <v>162.666451</v>
      </c>
      <c r="D44" s="54"/>
      <c r="E44" s="54">
        <v>60.55</v>
      </c>
      <c r="F44" s="54">
        <v>16.361999999999998</v>
      </c>
      <c r="G44" s="54">
        <v>156</v>
      </c>
      <c r="H44" s="54"/>
      <c r="I44" s="54">
        <v>36</v>
      </c>
      <c r="J44" s="54"/>
      <c r="K44" s="54"/>
      <c r="L44" s="54"/>
      <c r="M44" s="54"/>
    </row>
    <row r="45" spans="1:15" ht="12.75">
      <c r="A45" s="1" t="s">
        <v>87</v>
      </c>
      <c r="C45" s="54">
        <v>110.623688</v>
      </c>
      <c r="D45" s="54"/>
      <c r="E45" s="54">
        <v>56.83</v>
      </c>
      <c r="F45" s="54">
        <v>12.305</v>
      </c>
      <c r="G45" s="54">
        <v>150</v>
      </c>
      <c r="H45" s="54"/>
      <c r="I45" s="54">
        <v>23</v>
      </c>
      <c r="J45" s="54"/>
      <c r="K45" s="54"/>
      <c r="L45" s="54"/>
      <c r="M45" s="54"/>
    </row>
    <row r="46" spans="1:15" ht="12.75">
      <c r="A46" s="1" t="s">
        <v>33</v>
      </c>
      <c r="C46" s="54">
        <v>134.28309999999999</v>
      </c>
      <c r="D46" s="54"/>
      <c r="E46" s="54">
        <v>58.50714</v>
      </c>
      <c r="F46" s="54">
        <v>14.436070000000001</v>
      </c>
      <c r="G46" s="54"/>
      <c r="H46" s="54"/>
      <c r="I46" s="54">
        <v>29.430109999999999</v>
      </c>
      <c r="J46" s="54"/>
      <c r="K46" s="54"/>
      <c r="L46" s="54"/>
      <c r="M46" s="54"/>
    </row>
    <row r="47" spans="1:15" ht="12.75">
      <c r="A47" s="1" t="s">
        <v>32</v>
      </c>
      <c r="C47" s="54">
        <v>14.94942</v>
      </c>
      <c r="D47" s="54"/>
      <c r="E47" s="54">
        <v>0.93160200000000004</v>
      </c>
      <c r="F47" s="54">
        <v>6.1491360000000004</v>
      </c>
      <c r="G47" s="54"/>
      <c r="H47" s="54"/>
      <c r="I47" s="54">
        <v>9.1751579999999997</v>
      </c>
      <c r="J47" s="54"/>
      <c r="K47" s="54"/>
      <c r="L47" s="54"/>
      <c r="M47" s="54"/>
    </row>
    <row r="48" spans="1:15" ht="12.75">
      <c r="A48" s="1" t="s">
        <v>31</v>
      </c>
      <c r="C48" s="54">
        <v>33.335000000000001</v>
      </c>
      <c r="D48" s="54"/>
      <c r="E48" s="54">
        <v>1.2290000000000001</v>
      </c>
      <c r="F48" s="54">
        <v>2.0015999999999998</v>
      </c>
      <c r="G48" s="54"/>
      <c r="H48" s="54"/>
      <c r="I48" s="54">
        <v>4.4101999999999997</v>
      </c>
      <c r="J48" s="54"/>
      <c r="K48" s="54"/>
      <c r="L48" s="54"/>
      <c r="M48" s="54"/>
    </row>
    <row r="49" spans="1:13" ht="12.75">
      <c r="A49" s="1" t="s">
        <v>34</v>
      </c>
      <c r="C49" s="55">
        <v>2.0017200000000002</v>
      </c>
      <c r="D49" s="55"/>
      <c r="E49" s="55">
        <v>2.0638999999999998</v>
      </c>
      <c r="F49" s="55">
        <v>2.0638999999999998</v>
      </c>
      <c r="G49" s="55"/>
      <c r="H49" s="55" t="s">
        <v>45</v>
      </c>
      <c r="I49" s="55">
        <v>2.0003000000000002</v>
      </c>
      <c r="J49" s="54"/>
      <c r="K49" s="54"/>
      <c r="L49" s="54"/>
      <c r="M49" s="54"/>
    </row>
    <row r="51" spans="1:13">
      <c r="A51" s="1" t="s">
        <v>88</v>
      </c>
    </row>
  </sheetData>
  <mergeCells count="2">
    <mergeCell ref="H3:I3"/>
    <mergeCell ref="K4:O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Reporting form</vt:lpstr>
    </vt:vector>
  </TitlesOfParts>
  <Company>University of Idaho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Leland Sorensen</dc:creator>
  <cp:lastModifiedBy>Justin Wheeler2</cp:lastModifiedBy>
  <cp:lastPrinted>2013-11-21T17:32:23Z</cp:lastPrinted>
  <dcterms:created xsi:type="dcterms:W3CDTF">2009-09-17T21:18:30Z</dcterms:created>
  <dcterms:modified xsi:type="dcterms:W3CDTF">2014-10-21T19:19:21Z</dcterms:modified>
</cp:coreProperties>
</file>